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985" yWindow="-15" windowWidth="12030" windowHeight="9555"/>
  </bookViews>
  <sheets>
    <sheet name="Содержание" sheetId="1" r:id="rId1"/>
    <sheet name="1" sheetId="2" r:id="rId2"/>
    <sheet name="2" sheetId="3" r:id="rId3"/>
  </sheets>
  <definedNames>
    <definedName name="а">Содержание!#REF!</definedName>
    <definedName name="_xlnm.Print_Titles" localSheetId="2">'2'!$A:$A</definedName>
  </definedNames>
  <calcPr calcId="144525"/>
</workbook>
</file>

<file path=xl/calcChain.xml><?xml version="1.0" encoding="utf-8"?>
<calcChain xmlns="http://schemas.openxmlformats.org/spreadsheetml/2006/main">
  <c r="C4" i="2" l="1"/>
  <c r="D4" i="2"/>
  <c r="E4" i="2"/>
  <c r="F4" i="2"/>
  <c r="G4" i="2"/>
  <c r="H4" i="2"/>
  <c r="I4" i="2"/>
  <c r="J4" i="2"/>
  <c r="B4" i="2"/>
</calcChain>
</file>

<file path=xl/sharedStrings.xml><?xml version="1.0" encoding="utf-8"?>
<sst xmlns="http://schemas.openxmlformats.org/spreadsheetml/2006/main" count="180" uniqueCount="54">
  <si>
    <t>Содержание:</t>
  </si>
  <si>
    <t>Всего</t>
  </si>
  <si>
    <t>1.</t>
  </si>
  <si>
    <t xml:space="preserve">          К содержанию</t>
  </si>
  <si>
    <t xml:space="preserve">  К содержанию</t>
  </si>
  <si>
    <t>Ответственный исполнитель:</t>
  </si>
  <si>
    <t>Жилые здания</t>
  </si>
  <si>
    <t>Сооружения</t>
  </si>
  <si>
    <t>Машины и оборудование</t>
  </si>
  <si>
    <t>Транспортные средства</t>
  </si>
  <si>
    <t>Нежилые здания</t>
  </si>
  <si>
    <t>Раздел А Сельское хозяйство, охота и лесное хозяйство</t>
  </si>
  <si>
    <t>Раздел В Рыболовство, рыбоводство</t>
  </si>
  <si>
    <t>Раздел С Добыча полезных ископаемых</t>
  </si>
  <si>
    <t>Раздел Е Производство и распределение электроэнергии,  газа и воды</t>
  </si>
  <si>
    <t>Раздел F Строительство</t>
  </si>
  <si>
    <t>Раздел G Оптовая и розничная торговля; ремонт  автотранспортных средств, мотоциклов, бытовых изделий и  предметов личного пользования</t>
  </si>
  <si>
    <t>Раздел Н Гостиницы и рестораны</t>
  </si>
  <si>
    <t>Раздел I Транспорт и связь</t>
  </si>
  <si>
    <t>Раздел J Финансовая деятельность</t>
  </si>
  <si>
    <t>Раздел K Операции с недвижимым имуществом, аренда и  предоставление услуг</t>
  </si>
  <si>
    <t>Раздел L Государственное управление и обеспечение  военной безопасности;  социальное обеспечение</t>
  </si>
  <si>
    <t>Раздел M Образование</t>
  </si>
  <si>
    <t>Раздел N Здравоохранение и предоставление социальных  услуг</t>
  </si>
  <si>
    <t>Раздел O Предоставление прочих коммунальных,  социальных и персональных услуг</t>
  </si>
  <si>
    <t>Всего по обследуемым видам экономической деятельности</t>
  </si>
  <si>
    <t>Наличие на конец года в среднегодовых ценах в разрезе ОКВЭД2007  2008 - 2016 гг.</t>
  </si>
  <si>
    <t>Раздел D Обрабатывающие производства</t>
  </si>
  <si>
    <t>Всего основных фондов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</si>
  <si>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</si>
  <si>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</si>
  <si>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</si>
  <si>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</si>
  <si>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</si>
  <si>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</si>
  <si>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</si>
  <si>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</si>
  <si>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</si>
  <si>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</si>
  <si>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</si>
  <si>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</si>
  <si>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</si>
  <si>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</si>
  <si>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</si>
  <si>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</si>
  <si>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</si>
  <si>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</si>
  <si>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</si>
  <si>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-</t>
  </si>
  <si>
    <t>Яшина О.А.</t>
  </si>
  <si>
    <t>тел. (4152)21-99-32</t>
  </si>
  <si>
    <t>Наличие на конец года в среднегодовых ценах в разрезе ОКВЭД2  2017 - 2022 гг.</t>
  </si>
  <si>
    <r>
      <t xml:space="preserve">Обновлено: </t>
    </r>
    <r>
      <rPr>
        <sz val="12"/>
        <color rgb="FF0000FF"/>
        <rFont val="Times New Roman"/>
        <family val="1"/>
        <charset val="204"/>
      </rPr>
      <t>20.12</t>
    </r>
    <r>
      <rPr>
        <sz val="12"/>
        <rFont val="Times New Roman"/>
        <family val="1"/>
        <charset val="204"/>
      </rPr>
      <t>.20</t>
    </r>
    <r>
      <rPr>
        <sz val="12"/>
        <color rgb="FF0000FF"/>
        <rFont val="Times New Roman"/>
        <family val="1"/>
        <charset val="204"/>
      </rPr>
      <t>23</t>
    </r>
  </si>
  <si>
    <r>
      <t xml:space="preserve">Наличие основных фондов на конец года в среднегодовых ценах по видам экономической деятельности, </t>
    </r>
    <r>
      <rPr>
        <sz val="12"/>
        <color theme="1"/>
        <rFont val="Arial"/>
        <family val="2"/>
        <charset val="204"/>
      </rPr>
      <t>млн рублей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</si>
</sst>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rgb="FF0000FF"/>
      <name val="Times New Roman"/>
      <family val="1"/>
      <charset val="204"/>
    </font>
    <font>
      <b/>
      <sz val="12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 applyFill="1" applyBorder="1"/>
    <xf numFmtId="0" fontId="4" fillId="0" borderId="0" xfId="0" applyFont="1"/>
    <xf numFmtId="0" fontId="6" fillId="0" borderId="0" xfId="0" applyFont="1"/>
    <xf numFmtId="0" fontId="6" fillId="0" borderId="0" xfId="0" applyFont="1" applyBorder="1"/>
    <xf numFmtId="0" fontId="7" fillId="0" borderId="0" xfId="0" applyFont="1" applyFill="1" applyBorder="1"/>
    <xf numFmtId="0" fontId="6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8" fillId="0" borderId="0" xfId="1" applyFont="1" applyAlignment="1" applyProtection="1">
      <alignment horizontal="left" indent="2"/>
    </xf>
    <xf numFmtId="0" fontId="4" fillId="0" borderId="0" xfId="1" applyFont="1" applyAlignment="1" applyProtection="1"/>
    <xf numFmtId="3" fontId="12" fillId="0" borderId="1" xfId="0" applyNumberFormat="1" applyFont="1" applyBorder="1" applyAlignment="1">
      <alignment horizontal="right"/>
    </xf>
    <xf numFmtId="164" fontId="10" fillId="0" borderId="0" xfId="1" applyNumberFormat="1" applyFont="1" applyFill="1" applyBorder="1" applyAlignment="1" applyProtection="1">
      <alignment horizontal="left" vertical="center"/>
    </xf>
    <xf numFmtId="3" fontId="13" fillId="0" borderId="1" xfId="0" applyNumberFormat="1" applyFont="1" applyBorder="1" applyAlignment="1">
      <alignment horizontal="right"/>
    </xf>
    <xf numFmtId="3" fontId="13" fillId="0" borderId="1" xfId="0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0" fontId="11" fillId="0" borderId="0" xfId="1" quotePrefix="1" applyFont="1" applyBorder="1" applyAlignment="1">
      <alignment horizontal="left" wrapText="1"/>
    </xf>
    <xf numFmtId="0" fontId="11" fillId="0" borderId="0" xfId="1" quotePrefix="1" applyFont="1" applyBorder="1" applyAlignment="1">
      <alignment horizontal="left"/>
    </xf>
    <xf numFmtId="164" fontId="10" fillId="0" borderId="0" xfId="1" applyNumberFormat="1" applyFont="1" applyFill="1" applyBorder="1" applyAlignment="1" applyProtection="1">
      <alignment horizontal="left" vertical="center"/>
    </xf>
    <xf numFmtId="0" fontId="13" fillId="0" borderId="0" xfId="0" applyFont="1" applyAlignment="1">
      <alignment horizontal="left" vertical="center" wrapText="1"/>
    </xf>
    <xf numFmtId="0" fontId="12" fillId="0" borderId="0" xfId="0" applyFont="1"/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Border="1"/>
    <xf numFmtId="0" fontId="12" fillId="0" borderId="1" xfId="0" applyFont="1" applyBorder="1" applyAlignment="1">
      <alignment vertical="center" wrapText="1"/>
    </xf>
    <xf numFmtId="0" fontId="12" fillId="0" borderId="0" xfId="0" applyFont="1" applyBorder="1"/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3" fontId="15" fillId="0" borderId="0" xfId="0" applyNumberFormat="1" applyFont="1" applyBorder="1"/>
    <xf numFmtId="3" fontId="12" fillId="0" borderId="0" xfId="0" applyNumberFormat="1" applyFont="1"/>
  </cellXfs>
  <cellStyles count="10">
    <cellStyle name="Гиперссылка" xfId="1" builtinId="8"/>
    <cellStyle name="Обычный" xfId="0" builtinId="0"/>
    <cellStyle name="Обычный 2" xfId="3"/>
    <cellStyle name="Обычный 2 2" xfId="7"/>
    <cellStyle name="Обычный 2 3" xfId="8"/>
    <cellStyle name="Обычный 4" xfId="4"/>
    <cellStyle name="Обычный 5" xfId="5"/>
    <cellStyle name="Обычный 7" xfId="6"/>
    <cellStyle name="Финансовый 2" xfId="2"/>
    <cellStyle name="Финансовый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695326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051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1695451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5451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showGridLines="0" tabSelected="1" workbookViewId="0">
      <selection activeCell="B11" sqref="B11"/>
    </sheetView>
  </sheetViews>
  <sheetFormatPr defaultRowHeight="15.75" x14ac:dyDescent="0.25"/>
  <cols>
    <col min="1" max="1" width="3.7109375" style="6" customWidth="1"/>
    <col min="2" max="2" width="10.140625" style="4" customWidth="1"/>
    <col min="3" max="8" width="9.140625" style="4"/>
    <col min="9" max="9" width="9.140625" style="4" customWidth="1"/>
    <col min="10" max="16384" width="9.140625" style="3"/>
  </cols>
  <sheetData>
    <row r="1" spans="1:13" x14ac:dyDescent="0.25">
      <c r="A1" s="2" t="s">
        <v>0</v>
      </c>
    </row>
    <row r="2" spans="1:13" x14ac:dyDescent="0.25">
      <c r="A2" s="5"/>
      <c r="B2" s="3"/>
      <c r="C2" s="3"/>
      <c r="D2" s="3"/>
      <c r="E2" s="3"/>
      <c r="F2" s="3"/>
      <c r="G2" s="3"/>
      <c r="H2" s="3"/>
      <c r="I2" s="3"/>
    </row>
    <row r="3" spans="1:13" x14ac:dyDescent="0.25">
      <c r="A3" s="1" t="s">
        <v>2</v>
      </c>
      <c r="B3" s="17" t="s">
        <v>26</v>
      </c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3" ht="17.25" customHeight="1" x14ac:dyDescent="0.25">
      <c r="A4" s="7">
        <v>2</v>
      </c>
      <c r="B4" s="18" t="s">
        <v>51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6" spans="1:13" x14ac:dyDescent="0.25">
      <c r="A6" s="3"/>
      <c r="B6" s="8" t="s">
        <v>5</v>
      </c>
      <c r="C6" s="3"/>
      <c r="D6" s="3"/>
      <c r="E6" s="3"/>
    </row>
    <row r="7" spans="1:13" x14ac:dyDescent="0.25">
      <c r="A7" s="3"/>
      <c r="B7" s="9" t="s">
        <v>49</v>
      </c>
      <c r="C7" s="3"/>
      <c r="D7" s="3"/>
      <c r="E7" s="3"/>
    </row>
    <row r="8" spans="1:13" x14ac:dyDescent="0.25">
      <c r="A8" s="3"/>
      <c r="B8" s="9" t="s">
        <v>50</v>
      </c>
      <c r="C8" s="3"/>
      <c r="D8" s="3"/>
      <c r="E8" s="3"/>
    </row>
    <row r="9" spans="1:13" x14ac:dyDescent="0.25">
      <c r="A9" s="3"/>
      <c r="B9" s="10"/>
      <c r="C9" s="3"/>
      <c r="D9" s="3"/>
      <c r="E9" s="3"/>
    </row>
    <row r="10" spans="1:13" x14ac:dyDescent="0.25">
      <c r="A10" s="3"/>
      <c r="B10" s="11" t="s">
        <v>52</v>
      </c>
      <c r="C10" s="3"/>
      <c r="D10" s="3"/>
      <c r="E10" s="3"/>
    </row>
  </sheetData>
  <mergeCells count="2">
    <mergeCell ref="B3:L3"/>
    <mergeCell ref="B4:M4"/>
  </mergeCells>
  <hyperlinks>
    <hyperlink ref="B3" location="'1Б'!A1" display="Баланс активов и пассивов на конец года- общий"/>
    <hyperlink ref="B4" location="'2'!A1" display="Наличие основных фондов в Российской Федерации по формам собственности на конец очетного года по полной учетной стоимости"/>
    <hyperlink ref="B3:J3" location="'1'!A1" display="'1'!A1"/>
    <hyperlink ref="B3:L3" location="'1'!A1" display="Наличие основных фондов в Российской Федерации на конец отчетного года по полной учетной стоимости"/>
  </hyperlinks>
  <pageMargins left="0.23622047244094491" right="0.23622047244094491" top="0.74803149606299213" bottom="0.74803149606299213" header="0.31496062992125984" footer="0.31496062992125984"/>
  <pageSetup paperSize="9" orientation="landscape" r:id="rId1"/>
  <ignoredErrors>
    <ignoredError sqref="A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A2" sqref="A2:XFD20"/>
    </sheetView>
  </sheetViews>
  <sheetFormatPr defaultRowHeight="15.75" x14ac:dyDescent="0.25"/>
  <cols>
    <col min="1" max="1" width="41.140625" style="3" customWidth="1"/>
    <col min="2" max="10" width="12.140625" style="3" customWidth="1"/>
    <col min="11" max="20" width="11.28515625" style="3" customWidth="1"/>
    <col min="21" max="21" width="13" style="3" customWidth="1"/>
    <col min="22" max="25" width="11.28515625" style="3" customWidth="1"/>
    <col min="26" max="26" width="13.42578125" style="3" customWidth="1"/>
    <col min="27" max="16384" width="9.140625" style="3"/>
  </cols>
  <sheetData>
    <row r="1" spans="1:10" x14ac:dyDescent="0.25">
      <c r="A1" s="19" t="s">
        <v>4</v>
      </c>
      <c r="B1" s="19"/>
    </row>
    <row r="2" spans="1:10" s="21" customFormat="1" ht="15.75" customHeight="1" x14ac:dyDescent="0.2">
      <c r="A2" s="20" t="s">
        <v>53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s="24" customFormat="1" x14ac:dyDescent="0.25">
      <c r="A3" s="22"/>
      <c r="B3" s="23">
        <v>2008</v>
      </c>
      <c r="C3" s="23">
        <v>2009</v>
      </c>
      <c r="D3" s="23">
        <v>2010</v>
      </c>
      <c r="E3" s="23">
        <v>2011</v>
      </c>
      <c r="F3" s="23">
        <v>2012</v>
      </c>
      <c r="G3" s="23">
        <v>2013</v>
      </c>
      <c r="H3" s="23">
        <v>2014</v>
      </c>
      <c r="I3" s="23">
        <v>2015</v>
      </c>
      <c r="J3" s="23">
        <v>2016</v>
      </c>
    </row>
    <row r="4" spans="1:10" s="25" customFormat="1" x14ac:dyDescent="0.25">
      <c r="A4" s="22" t="s">
        <v>1</v>
      </c>
      <c r="B4" s="14">
        <f>SUM(B5:B19)</f>
        <v>344160</v>
      </c>
      <c r="C4" s="14">
        <f t="shared" ref="C4:J4" si="0">SUM(C5:C19)</f>
        <v>344160</v>
      </c>
      <c r="D4" s="14">
        <f t="shared" si="0"/>
        <v>405430</v>
      </c>
      <c r="E4" s="14">
        <f t="shared" si="0"/>
        <v>564891</v>
      </c>
      <c r="F4" s="14">
        <f t="shared" si="0"/>
        <v>608183</v>
      </c>
      <c r="G4" s="14">
        <f t="shared" si="0"/>
        <v>723065</v>
      </c>
      <c r="H4" s="14">
        <f t="shared" si="0"/>
        <v>729823</v>
      </c>
      <c r="I4" s="14">
        <f t="shared" si="0"/>
        <v>793203</v>
      </c>
      <c r="J4" s="14">
        <f t="shared" si="0"/>
        <v>1304294</v>
      </c>
    </row>
    <row r="5" spans="1:10" s="27" customFormat="1" ht="30" x14ac:dyDescent="0.2">
      <c r="A5" s="26" t="s">
        <v>11</v>
      </c>
      <c r="B5" s="12">
        <v>10793</v>
      </c>
      <c r="C5" s="12">
        <v>10793</v>
      </c>
      <c r="D5" s="12">
        <v>11927</v>
      </c>
      <c r="E5" s="12">
        <v>12782</v>
      </c>
      <c r="F5" s="12">
        <v>13258</v>
      </c>
      <c r="G5" s="12">
        <v>15399</v>
      </c>
      <c r="H5" s="12">
        <v>13507</v>
      </c>
      <c r="I5" s="12">
        <v>12537</v>
      </c>
      <c r="J5" s="12">
        <v>11962</v>
      </c>
    </row>
    <row r="6" spans="1:10" s="27" customFormat="1" ht="30" x14ac:dyDescent="0.2">
      <c r="A6" s="26" t="s">
        <v>12</v>
      </c>
      <c r="B6" s="12">
        <v>25133</v>
      </c>
      <c r="C6" s="12">
        <v>25133</v>
      </c>
      <c r="D6" s="12">
        <v>27874</v>
      </c>
      <c r="E6" s="12">
        <v>33368</v>
      </c>
      <c r="F6" s="12">
        <v>35445</v>
      </c>
      <c r="G6" s="12">
        <v>35373</v>
      </c>
      <c r="H6" s="12">
        <v>32315</v>
      </c>
      <c r="I6" s="12">
        <v>26690</v>
      </c>
      <c r="J6" s="12">
        <v>34111</v>
      </c>
    </row>
    <row r="7" spans="1:10" s="27" customFormat="1" ht="30" x14ac:dyDescent="0.2">
      <c r="A7" s="26" t="s">
        <v>13</v>
      </c>
      <c r="B7" s="12">
        <v>13266</v>
      </c>
      <c r="C7" s="12">
        <v>13266</v>
      </c>
      <c r="D7" s="12">
        <v>14804</v>
      </c>
      <c r="E7" s="12">
        <v>27771</v>
      </c>
      <c r="F7" s="12">
        <v>38109</v>
      </c>
      <c r="G7" s="12">
        <v>42932</v>
      </c>
      <c r="H7" s="12">
        <v>48952</v>
      </c>
      <c r="I7" s="12">
        <v>53041</v>
      </c>
      <c r="J7" s="12">
        <v>77596</v>
      </c>
    </row>
    <row r="8" spans="1:10" s="27" customFormat="1" ht="13.5" customHeight="1" x14ac:dyDescent="0.2">
      <c r="A8" s="26" t="s">
        <v>27</v>
      </c>
      <c r="B8" s="12">
        <v>15738</v>
      </c>
      <c r="C8" s="12">
        <v>15738</v>
      </c>
      <c r="D8" s="12">
        <v>16855</v>
      </c>
      <c r="E8" s="12">
        <v>20224</v>
      </c>
      <c r="F8" s="12">
        <v>21337</v>
      </c>
      <c r="G8" s="12">
        <v>31243</v>
      </c>
      <c r="H8" s="12">
        <v>22051</v>
      </c>
      <c r="I8" s="12">
        <v>33877</v>
      </c>
      <c r="J8" s="12">
        <v>35548</v>
      </c>
    </row>
    <row r="9" spans="1:10" s="27" customFormat="1" ht="30.75" customHeight="1" x14ac:dyDescent="0.2">
      <c r="A9" s="26" t="s">
        <v>14</v>
      </c>
      <c r="B9" s="12">
        <v>45393</v>
      </c>
      <c r="C9" s="12">
        <v>45393</v>
      </c>
      <c r="D9" s="12">
        <v>47086</v>
      </c>
      <c r="E9" s="12">
        <v>56593</v>
      </c>
      <c r="F9" s="12">
        <v>58837</v>
      </c>
      <c r="G9" s="12">
        <v>50551</v>
      </c>
      <c r="H9" s="12">
        <v>55225</v>
      </c>
      <c r="I9" s="12">
        <v>45856</v>
      </c>
      <c r="J9" s="12">
        <v>57795</v>
      </c>
    </row>
    <row r="10" spans="1:10" s="27" customFormat="1" ht="15" x14ac:dyDescent="0.2">
      <c r="A10" s="26" t="s">
        <v>15</v>
      </c>
      <c r="B10" s="12">
        <v>5061</v>
      </c>
      <c r="C10" s="12">
        <v>5061</v>
      </c>
      <c r="D10" s="12">
        <v>6142</v>
      </c>
      <c r="E10" s="12">
        <v>8263</v>
      </c>
      <c r="F10" s="12">
        <v>8722</v>
      </c>
      <c r="G10" s="12">
        <v>10169</v>
      </c>
      <c r="H10" s="12">
        <v>11619</v>
      </c>
      <c r="I10" s="12">
        <v>11376</v>
      </c>
      <c r="J10" s="12">
        <v>12129</v>
      </c>
    </row>
    <row r="11" spans="1:10" s="27" customFormat="1" ht="75" x14ac:dyDescent="0.2">
      <c r="A11" s="26" t="s">
        <v>16</v>
      </c>
      <c r="B11" s="12">
        <v>4656</v>
      </c>
      <c r="C11" s="12">
        <v>4656</v>
      </c>
      <c r="D11" s="12">
        <v>5064</v>
      </c>
      <c r="E11" s="12">
        <v>5837</v>
      </c>
      <c r="F11" s="12">
        <v>7638</v>
      </c>
      <c r="G11" s="12">
        <v>22199</v>
      </c>
      <c r="H11" s="12">
        <v>10871</v>
      </c>
      <c r="I11" s="12">
        <v>34810</v>
      </c>
      <c r="J11" s="12">
        <v>42560</v>
      </c>
    </row>
    <row r="12" spans="1:10" s="27" customFormat="1" ht="15" x14ac:dyDescent="0.2">
      <c r="A12" s="26" t="s">
        <v>17</v>
      </c>
      <c r="B12" s="12">
        <v>2311</v>
      </c>
      <c r="C12" s="12">
        <v>2311</v>
      </c>
      <c r="D12" s="12">
        <v>2403</v>
      </c>
      <c r="E12" s="12">
        <v>3008</v>
      </c>
      <c r="F12" s="12">
        <v>3295</v>
      </c>
      <c r="G12" s="12">
        <v>3591</v>
      </c>
      <c r="H12" s="12">
        <v>4010</v>
      </c>
      <c r="I12" s="12">
        <v>2736</v>
      </c>
      <c r="J12" s="12">
        <v>9966</v>
      </c>
    </row>
    <row r="13" spans="1:10" s="27" customFormat="1" ht="15" x14ac:dyDescent="0.2">
      <c r="A13" s="26" t="s">
        <v>18</v>
      </c>
      <c r="B13" s="12">
        <v>34677</v>
      </c>
      <c r="C13" s="12">
        <v>34677</v>
      </c>
      <c r="D13" s="12">
        <v>36642</v>
      </c>
      <c r="E13" s="12">
        <v>72153</v>
      </c>
      <c r="F13" s="12">
        <v>83940</v>
      </c>
      <c r="G13" s="12">
        <v>172953</v>
      </c>
      <c r="H13" s="12">
        <v>136575</v>
      </c>
      <c r="I13" s="12">
        <v>165599</v>
      </c>
      <c r="J13" s="12">
        <v>192344</v>
      </c>
    </row>
    <row r="14" spans="1:10" s="27" customFormat="1" ht="15" x14ac:dyDescent="0.2">
      <c r="A14" s="26" t="s">
        <v>19</v>
      </c>
      <c r="B14" s="12">
        <v>3363</v>
      </c>
      <c r="C14" s="12">
        <v>3363</v>
      </c>
      <c r="D14" s="12">
        <v>3924</v>
      </c>
      <c r="E14" s="12">
        <v>7987</v>
      </c>
      <c r="F14" s="12">
        <v>8680</v>
      </c>
      <c r="G14" s="12">
        <v>11488</v>
      </c>
      <c r="H14" s="12">
        <v>9963</v>
      </c>
      <c r="I14" s="12">
        <v>9666</v>
      </c>
      <c r="J14" s="12">
        <v>10994</v>
      </c>
    </row>
    <row r="15" spans="1:10" s="27" customFormat="1" ht="45" x14ac:dyDescent="0.2">
      <c r="A15" s="26" t="s">
        <v>20</v>
      </c>
      <c r="B15" s="12">
        <v>130790</v>
      </c>
      <c r="C15" s="12">
        <v>130790</v>
      </c>
      <c r="D15" s="12">
        <v>170035</v>
      </c>
      <c r="E15" s="12">
        <v>224589</v>
      </c>
      <c r="F15" s="12">
        <v>228748</v>
      </c>
      <c r="G15" s="12">
        <v>179850</v>
      </c>
      <c r="H15" s="12">
        <v>226701</v>
      </c>
      <c r="I15" s="12">
        <v>208795</v>
      </c>
      <c r="J15" s="12">
        <v>269164</v>
      </c>
    </row>
    <row r="16" spans="1:10" s="27" customFormat="1" ht="60" x14ac:dyDescent="0.2">
      <c r="A16" s="26" t="s">
        <v>21</v>
      </c>
      <c r="B16" s="12">
        <v>19669</v>
      </c>
      <c r="C16" s="12">
        <v>19669</v>
      </c>
      <c r="D16" s="12">
        <v>24087</v>
      </c>
      <c r="E16" s="12">
        <v>35326</v>
      </c>
      <c r="F16" s="12">
        <v>38416</v>
      </c>
      <c r="G16" s="12">
        <v>59658</v>
      </c>
      <c r="H16" s="12">
        <v>63519</v>
      </c>
      <c r="I16" s="12">
        <v>86562</v>
      </c>
      <c r="J16" s="12">
        <v>430967</v>
      </c>
    </row>
    <row r="17" spans="1:10" s="27" customFormat="1" ht="15" x14ac:dyDescent="0.2">
      <c r="A17" s="26" t="s">
        <v>22</v>
      </c>
      <c r="B17" s="12">
        <v>16708</v>
      </c>
      <c r="C17" s="12">
        <v>16708</v>
      </c>
      <c r="D17" s="12">
        <v>19779</v>
      </c>
      <c r="E17" s="12">
        <v>31076</v>
      </c>
      <c r="F17" s="12">
        <v>33460</v>
      </c>
      <c r="G17" s="12">
        <v>41853</v>
      </c>
      <c r="H17" s="12">
        <v>47545</v>
      </c>
      <c r="I17" s="12">
        <v>46780</v>
      </c>
      <c r="J17" s="12">
        <v>54898</v>
      </c>
    </row>
    <row r="18" spans="1:10" s="27" customFormat="1" ht="30" x14ac:dyDescent="0.2">
      <c r="A18" s="26" t="s">
        <v>23</v>
      </c>
      <c r="B18" s="12">
        <v>6846</v>
      </c>
      <c r="C18" s="12">
        <v>6846</v>
      </c>
      <c r="D18" s="12">
        <v>8316</v>
      </c>
      <c r="E18" s="12">
        <v>12804</v>
      </c>
      <c r="F18" s="12">
        <v>14134</v>
      </c>
      <c r="G18" s="12">
        <v>23635</v>
      </c>
      <c r="H18" s="12">
        <v>25561</v>
      </c>
      <c r="I18" s="12">
        <v>29078</v>
      </c>
      <c r="J18" s="12">
        <v>33007</v>
      </c>
    </row>
    <row r="19" spans="1:10" s="27" customFormat="1" ht="45" x14ac:dyDescent="0.2">
      <c r="A19" s="26" t="s">
        <v>24</v>
      </c>
      <c r="B19" s="12">
        <v>9756</v>
      </c>
      <c r="C19" s="12">
        <v>9756</v>
      </c>
      <c r="D19" s="12">
        <v>10492</v>
      </c>
      <c r="E19" s="12">
        <v>13110</v>
      </c>
      <c r="F19" s="12">
        <v>14164</v>
      </c>
      <c r="G19" s="12">
        <v>22171</v>
      </c>
      <c r="H19" s="12">
        <v>21409</v>
      </c>
      <c r="I19" s="12">
        <v>25800</v>
      </c>
      <c r="J19" s="12">
        <v>31253</v>
      </c>
    </row>
    <row r="20" spans="1:10" s="21" customFormat="1" ht="15" x14ac:dyDescent="0.2"/>
  </sheetData>
  <mergeCells count="2">
    <mergeCell ref="A1:B1"/>
    <mergeCell ref="A2:J2"/>
  </mergeCells>
  <hyperlinks>
    <hyperlink ref="A1" location="Содержание!B5" display="      К содержанию"/>
    <hyperlink ref="A1:B1" location="Содержание!A1" display="  К содержанию"/>
  </hyperlink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5"/>
  <sheetViews>
    <sheetView zoomScale="60" zoomScaleNormal="60" workbookViewId="0">
      <pane xSplit="1" ySplit="4" topLeftCell="AF9" activePane="bottomRight" state="frozen"/>
      <selection pane="topRight" activeCell="B1" sqref="B1"/>
      <selection pane="bottomLeft" activeCell="A5" sqref="A5"/>
      <selection pane="bottomRight" activeCell="A2" sqref="A2:XFD25"/>
    </sheetView>
  </sheetViews>
  <sheetFormatPr defaultRowHeight="15.75" x14ac:dyDescent="0.25"/>
  <cols>
    <col min="1" max="1" width="31.5703125" style="3" customWidth="1"/>
    <col min="2" max="2" width="14.140625" style="3" customWidth="1"/>
    <col min="3" max="3" width="12.7109375" style="3" customWidth="1"/>
    <col min="4" max="4" width="14.140625" style="3" customWidth="1"/>
    <col min="5" max="5" width="16.28515625" style="3" customWidth="1"/>
    <col min="6" max="6" width="16.140625" style="3" customWidth="1"/>
    <col min="7" max="7" width="12.7109375" style="3" customWidth="1"/>
    <col min="8" max="8" width="14.140625" style="3" customWidth="1"/>
    <col min="9" max="9" width="12.7109375" style="3" customWidth="1"/>
    <col min="10" max="10" width="14.140625" style="3" customWidth="1"/>
    <col min="11" max="11" width="15.42578125" style="3" customWidth="1"/>
    <col min="12" max="12" width="16.7109375" style="3" customWidth="1"/>
    <col min="13" max="13" width="12.7109375" style="3" customWidth="1"/>
    <col min="14" max="16" width="14.140625" style="3" customWidth="1"/>
    <col min="17" max="17" width="15.7109375" style="3" customWidth="1"/>
    <col min="18" max="18" width="16.28515625" style="3" customWidth="1"/>
    <col min="19" max="19" width="12.7109375" style="3" customWidth="1"/>
    <col min="20" max="22" width="13.7109375" style="3" customWidth="1"/>
    <col min="23" max="23" width="15.7109375" style="3" customWidth="1"/>
    <col min="24" max="24" width="16.28515625" style="3" customWidth="1"/>
    <col min="25" max="25" width="13.7109375" style="3" customWidth="1"/>
    <col min="26" max="28" width="14.28515625" style="3" customWidth="1"/>
    <col min="29" max="29" width="15.42578125" style="3" customWidth="1"/>
    <col min="30" max="30" width="16.5703125" style="3" customWidth="1"/>
    <col min="31" max="34" width="14.28515625" style="3" customWidth="1"/>
    <col min="35" max="35" width="15.42578125" style="3" customWidth="1"/>
    <col min="36" max="36" width="16.5703125" style="3" customWidth="1"/>
    <col min="37" max="37" width="14.28515625" style="3" customWidth="1"/>
    <col min="38" max="16384" width="9.140625" style="3"/>
  </cols>
  <sheetData>
    <row r="1" spans="1:38" x14ac:dyDescent="0.25">
      <c r="A1" s="13" t="s">
        <v>3</v>
      </c>
    </row>
    <row r="2" spans="1:38" s="21" customFormat="1" ht="15.75" customHeight="1" x14ac:dyDescent="0.2">
      <c r="A2" s="20" t="s">
        <v>53</v>
      </c>
      <c r="B2" s="20"/>
      <c r="C2" s="20"/>
      <c r="D2" s="20"/>
      <c r="E2" s="20"/>
      <c r="F2" s="20"/>
      <c r="G2" s="20"/>
      <c r="H2" s="20"/>
      <c r="I2" s="20"/>
      <c r="J2" s="20"/>
    </row>
    <row r="3" spans="1:38" s="24" customFormat="1" x14ac:dyDescent="0.25">
      <c r="A3" s="28"/>
      <c r="B3" s="29">
        <v>2017</v>
      </c>
      <c r="C3" s="29"/>
      <c r="D3" s="29"/>
      <c r="E3" s="29"/>
      <c r="F3" s="29"/>
      <c r="G3" s="29"/>
      <c r="H3" s="29">
        <v>2018</v>
      </c>
      <c r="I3" s="29"/>
      <c r="J3" s="29"/>
      <c r="K3" s="29"/>
      <c r="L3" s="29"/>
      <c r="M3" s="29"/>
      <c r="N3" s="29">
        <v>2019</v>
      </c>
      <c r="O3" s="29"/>
      <c r="P3" s="29"/>
      <c r="Q3" s="29"/>
      <c r="R3" s="29"/>
      <c r="S3" s="29"/>
      <c r="T3" s="29">
        <v>2020</v>
      </c>
      <c r="U3" s="29"/>
      <c r="V3" s="29"/>
      <c r="W3" s="29"/>
      <c r="X3" s="29"/>
      <c r="Y3" s="29"/>
      <c r="Z3" s="29">
        <v>2021</v>
      </c>
      <c r="AA3" s="29"/>
      <c r="AB3" s="29"/>
      <c r="AC3" s="29"/>
      <c r="AD3" s="29"/>
      <c r="AE3" s="29"/>
      <c r="AF3" s="29">
        <v>2022</v>
      </c>
      <c r="AG3" s="29"/>
      <c r="AH3" s="29"/>
      <c r="AI3" s="29"/>
      <c r="AJ3" s="29"/>
      <c r="AK3" s="29"/>
    </row>
    <row r="4" spans="1:38" s="24" customFormat="1" ht="47.25" x14ac:dyDescent="0.25">
      <c r="A4" s="28"/>
      <c r="B4" s="23" t="s">
        <v>28</v>
      </c>
      <c r="C4" s="23" t="s">
        <v>6</v>
      </c>
      <c r="D4" s="23" t="s">
        <v>7</v>
      </c>
      <c r="E4" s="23" t="s">
        <v>8</v>
      </c>
      <c r="F4" s="23" t="s">
        <v>9</v>
      </c>
      <c r="G4" s="23" t="s">
        <v>10</v>
      </c>
      <c r="H4" s="23" t="s">
        <v>28</v>
      </c>
      <c r="I4" s="23" t="s">
        <v>6</v>
      </c>
      <c r="J4" s="23" t="s">
        <v>7</v>
      </c>
      <c r="K4" s="23" t="s">
        <v>8</v>
      </c>
      <c r="L4" s="23" t="s">
        <v>9</v>
      </c>
      <c r="M4" s="23" t="s">
        <v>10</v>
      </c>
      <c r="N4" s="23" t="s">
        <v>28</v>
      </c>
      <c r="O4" s="23" t="s">
        <v>6</v>
      </c>
      <c r="P4" s="23" t="s">
        <v>7</v>
      </c>
      <c r="Q4" s="23" t="s">
        <v>8</v>
      </c>
      <c r="R4" s="23" t="s">
        <v>9</v>
      </c>
      <c r="S4" s="23" t="s">
        <v>10</v>
      </c>
      <c r="T4" s="23" t="s">
        <v>28</v>
      </c>
      <c r="U4" s="23" t="s">
        <v>6</v>
      </c>
      <c r="V4" s="23" t="s">
        <v>7</v>
      </c>
      <c r="W4" s="23" t="s">
        <v>8</v>
      </c>
      <c r="X4" s="23" t="s">
        <v>9</v>
      </c>
      <c r="Y4" s="23" t="s">
        <v>10</v>
      </c>
      <c r="Z4" s="23" t="s">
        <v>28</v>
      </c>
      <c r="AA4" s="23" t="s">
        <v>6</v>
      </c>
      <c r="AB4" s="23" t="s">
        <v>7</v>
      </c>
      <c r="AC4" s="23" t="s">
        <v>8</v>
      </c>
      <c r="AD4" s="23" t="s">
        <v>9</v>
      </c>
      <c r="AE4" s="23" t="s">
        <v>10</v>
      </c>
      <c r="AF4" s="23" t="s">
        <v>28</v>
      </c>
      <c r="AG4" s="23" t="s">
        <v>6</v>
      </c>
      <c r="AH4" s="23" t="s">
        <v>7</v>
      </c>
      <c r="AI4" s="23" t="s">
        <v>8</v>
      </c>
      <c r="AJ4" s="23" t="s">
        <v>9</v>
      </c>
      <c r="AK4" s="23" t="s">
        <v>10</v>
      </c>
    </row>
    <row r="5" spans="1:38" s="25" customFormat="1" ht="47.25" x14ac:dyDescent="0.25">
      <c r="A5" s="22" t="s">
        <v>25</v>
      </c>
      <c r="B5" s="14">
        <v>1161302</v>
      </c>
      <c r="C5" s="14">
        <v>172022</v>
      </c>
      <c r="D5" s="14">
        <v>287324</v>
      </c>
      <c r="E5" s="14">
        <v>307792</v>
      </c>
      <c r="F5" s="14">
        <v>217447</v>
      </c>
      <c r="G5" s="14">
        <v>99923</v>
      </c>
      <c r="H5" s="14">
        <v>1315185</v>
      </c>
      <c r="I5" s="14">
        <v>185563</v>
      </c>
      <c r="J5" s="14">
        <v>377463</v>
      </c>
      <c r="K5" s="14">
        <v>349227</v>
      </c>
      <c r="L5" s="14">
        <v>272410</v>
      </c>
      <c r="M5" s="14">
        <v>78277</v>
      </c>
      <c r="N5" s="14">
        <v>1539197</v>
      </c>
      <c r="O5" s="14">
        <v>346754</v>
      </c>
      <c r="P5" s="14">
        <v>390227</v>
      </c>
      <c r="Q5" s="14">
        <v>315941</v>
      </c>
      <c r="R5" s="14">
        <v>287507</v>
      </c>
      <c r="S5" s="14">
        <v>76949</v>
      </c>
      <c r="T5" s="14">
        <v>1690922</v>
      </c>
      <c r="U5" s="14">
        <v>348126</v>
      </c>
      <c r="V5" s="14">
        <v>376699</v>
      </c>
      <c r="W5" s="14">
        <v>332236</v>
      </c>
      <c r="X5" s="14">
        <v>382534</v>
      </c>
      <c r="Y5" s="14">
        <v>112791</v>
      </c>
      <c r="Z5" s="15">
        <v>2086936</v>
      </c>
      <c r="AA5" s="15">
        <v>487704</v>
      </c>
      <c r="AB5" s="15">
        <v>485509</v>
      </c>
      <c r="AC5" s="15">
        <v>425725</v>
      </c>
      <c r="AD5" s="15">
        <v>435911</v>
      </c>
      <c r="AE5" s="15">
        <v>100897</v>
      </c>
      <c r="AF5" s="15">
        <v>2491345</v>
      </c>
      <c r="AG5" s="15">
        <v>500000</v>
      </c>
      <c r="AH5" s="15">
        <v>517167</v>
      </c>
      <c r="AI5" s="15">
        <v>630075</v>
      </c>
      <c r="AJ5" s="15">
        <v>180419</v>
      </c>
      <c r="AK5" s="15">
        <v>567834</v>
      </c>
      <c r="AL5" s="30"/>
    </row>
    <row r="6" spans="1:38" s="27" customFormat="1" ht="60" x14ac:dyDescent="0.25">
      <c r="A6" s="26" t="s">
        <v>29</v>
      </c>
      <c r="B6" s="12">
        <v>52753</v>
      </c>
      <c r="C6" s="12" t="s">
        <v>48</v>
      </c>
      <c r="D6" s="12">
        <v>13980</v>
      </c>
      <c r="E6" s="12">
        <v>5570</v>
      </c>
      <c r="F6" s="12">
        <v>17404</v>
      </c>
      <c r="G6" s="12">
        <v>12640</v>
      </c>
      <c r="H6" s="12">
        <v>76368</v>
      </c>
      <c r="I6" s="12" t="s">
        <v>48</v>
      </c>
      <c r="J6" s="12">
        <v>17600</v>
      </c>
      <c r="K6" s="12">
        <v>12677</v>
      </c>
      <c r="L6" s="12">
        <v>34337</v>
      </c>
      <c r="M6" s="12">
        <v>9955</v>
      </c>
      <c r="N6" s="12">
        <v>81504</v>
      </c>
      <c r="O6" s="12" t="s">
        <v>48</v>
      </c>
      <c r="P6" s="12">
        <v>16428</v>
      </c>
      <c r="Q6" s="12">
        <v>11892</v>
      </c>
      <c r="R6" s="12">
        <v>38928</v>
      </c>
      <c r="S6" s="12">
        <v>12394</v>
      </c>
      <c r="T6" s="12">
        <v>96820</v>
      </c>
      <c r="U6" s="12" t="s">
        <v>48</v>
      </c>
      <c r="V6" s="12">
        <v>12536</v>
      </c>
      <c r="W6" s="12">
        <v>9699</v>
      </c>
      <c r="X6" s="12">
        <v>55668</v>
      </c>
      <c r="Y6" s="12">
        <v>16580</v>
      </c>
      <c r="Z6" s="16">
        <v>138906</v>
      </c>
      <c r="AA6" s="16" t="s">
        <v>48</v>
      </c>
      <c r="AB6" s="16">
        <v>26733</v>
      </c>
      <c r="AC6" s="16">
        <v>15944</v>
      </c>
      <c r="AD6" s="16">
        <v>72016</v>
      </c>
      <c r="AE6" s="16">
        <v>15949</v>
      </c>
      <c r="AF6" s="16">
        <v>199933</v>
      </c>
      <c r="AG6" s="16" t="s">
        <v>48</v>
      </c>
      <c r="AH6" s="16">
        <v>14602</v>
      </c>
      <c r="AI6" s="16">
        <v>130675</v>
      </c>
      <c r="AJ6" s="16">
        <v>22050</v>
      </c>
      <c r="AK6" s="16">
        <v>25056</v>
      </c>
      <c r="AL6" s="30"/>
    </row>
    <row r="7" spans="1:38" s="27" customFormat="1" ht="15.75" customHeight="1" x14ac:dyDescent="0.25">
      <c r="A7" s="26" t="s">
        <v>30</v>
      </c>
      <c r="B7" s="12">
        <v>68131</v>
      </c>
      <c r="C7" s="12" t="s">
        <v>48</v>
      </c>
      <c r="D7" s="12">
        <v>9018</v>
      </c>
      <c r="E7" s="12">
        <v>39523</v>
      </c>
      <c r="F7" s="12">
        <v>8773</v>
      </c>
      <c r="G7" s="12">
        <v>9180</v>
      </c>
      <c r="H7" s="12">
        <v>57514</v>
      </c>
      <c r="I7" s="12" t="s">
        <v>48</v>
      </c>
      <c r="J7" s="12">
        <v>5327</v>
      </c>
      <c r="K7" s="12">
        <v>35913</v>
      </c>
      <c r="L7" s="12">
        <v>10012</v>
      </c>
      <c r="M7" s="12">
        <v>5756</v>
      </c>
      <c r="N7" s="12">
        <v>60879</v>
      </c>
      <c r="O7" s="12" t="s">
        <v>48</v>
      </c>
      <c r="P7" s="12">
        <v>9055</v>
      </c>
      <c r="Q7" s="12">
        <v>33512</v>
      </c>
      <c r="R7" s="12">
        <v>11283</v>
      </c>
      <c r="S7" s="12">
        <v>5915</v>
      </c>
      <c r="T7" s="12">
        <v>69209</v>
      </c>
      <c r="U7" s="12" t="s">
        <v>48</v>
      </c>
      <c r="V7" s="12">
        <v>8937</v>
      </c>
      <c r="W7" s="12">
        <v>34231</v>
      </c>
      <c r="X7" s="12">
        <v>15834</v>
      </c>
      <c r="Y7" s="12">
        <v>10131</v>
      </c>
      <c r="Z7" s="16">
        <v>92598</v>
      </c>
      <c r="AA7" s="16" t="s">
        <v>48</v>
      </c>
      <c r="AB7" s="16">
        <v>11897</v>
      </c>
      <c r="AC7" s="16">
        <v>54191</v>
      </c>
      <c r="AD7" s="16">
        <v>17457</v>
      </c>
      <c r="AE7" s="16">
        <v>8132</v>
      </c>
      <c r="AF7" s="16">
        <v>158229</v>
      </c>
      <c r="AG7" s="16" t="s">
        <v>48</v>
      </c>
      <c r="AH7" s="16">
        <v>62960</v>
      </c>
      <c r="AI7" s="16">
        <v>60812</v>
      </c>
      <c r="AJ7" s="16">
        <v>14505</v>
      </c>
      <c r="AK7" s="16">
        <v>15918</v>
      </c>
      <c r="AL7" s="30"/>
    </row>
    <row r="8" spans="1:38" s="27" customFormat="1" ht="16.5" customHeight="1" x14ac:dyDescent="0.25">
      <c r="A8" s="26" t="s">
        <v>31</v>
      </c>
      <c r="B8" s="12">
        <v>32174</v>
      </c>
      <c r="C8" s="12" t="s">
        <v>48</v>
      </c>
      <c r="D8" s="12">
        <v>8356</v>
      </c>
      <c r="E8" s="12">
        <v>2112</v>
      </c>
      <c r="F8" s="12">
        <v>11619</v>
      </c>
      <c r="G8" s="12">
        <v>8253</v>
      </c>
      <c r="H8" s="12">
        <v>39518</v>
      </c>
      <c r="I8" s="12" t="s">
        <v>48</v>
      </c>
      <c r="J8" s="12">
        <v>9467</v>
      </c>
      <c r="K8" s="12">
        <v>3319</v>
      </c>
      <c r="L8" s="12">
        <v>19945</v>
      </c>
      <c r="M8" s="12">
        <v>5559</v>
      </c>
      <c r="N8" s="12">
        <v>47780</v>
      </c>
      <c r="O8" s="12" t="s">
        <v>48</v>
      </c>
      <c r="P8" s="12">
        <v>10207</v>
      </c>
      <c r="Q8" s="12">
        <v>4370</v>
      </c>
      <c r="R8" s="12">
        <v>25605</v>
      </c>
      <c r="S8" s="12">
        <v>6493</v>
      </c>
      <c r="T8" s="12">
        <v>62422</v>
      </c>
      <c r="U8" s="12" t="s">
        <v>48</v>
      </c>
      <c r="V8" s="12">
        <v>12329</v>
      </c>
      <c r="W8" s="12">
        <v>5011</v>
      </c>
      <c r="X8" s="12">
        <v>37204</v>
      </c>
      <c r="Y8" s="12">
        <v>7382</v>
      </c>
      <c r="Z8" s="16">
        <v>63565</v>
      </c>
      <c r="AA8" s="16" t="s">
        <v>48</v>
      </c>
      <c r="AB8" s="16">
        <v>17538</v>
      </c>
      <c r="AC8" s="16">
        <v>4173</v>
      </c>
      <c r="AD8" s="16">
        <v>33257</v>
      </c>
      <c r="AE8" s="16">
        <v>7582</v>
      </c>
      <c r="AF8" s="16">
        <v>104589</v>
      </c>
      <c r="AG8" s="16" t="s">
        <v>48</v>
      </c>
      <c r="AH8" s="16">
        <v>6048</v>
      </c>
      <c r="AI8" s="16">
        <v>60241</v>
      </c>
      <c r="AJ8" s="16">
        <v>10157</v>
      </c>
      <c r="AK8" s="16">
        <v>26538</v>
      </c>
      <c r="AL8" s="30"/>
    </row>
    <row r="9" spans="1:38" s="27" customFormat="1" ht="75" x14ac:dyDescent="0.25">
      <c r="A9" s="26" t="s">
        <v>32</v>
      </c>
      <c r="B9" s="12">
        <v>41513</v>
      </c>
      <c r="C9" s="12" t="s">
        <v>48</v>
      </c>
      <c r="D9" s="12">
        <v>12463</v>
      </c>
      <c r="E9" s="12">
        <v>8088</v>
      </c>
      <c r="F9" s="12">
        <v>18030</v>
      </c>
      <c r="G9" s="12">
        <v>1344</v>
      </c>
      <c r="H9" s="12">
        <v>47302</v>
      </c>
      <c r="I9" s="12" t="s">
        <v>48</v>
      </c>
      <c r="J9" s="12">
        <v>15788</v>
      </c>
      <c r="K9" s="12">
        <v>16652</v>
      </c>
      <c r="L9" s="12">
        <v>11327</v>
      </c>
      <c r="M9" s="12">
        <v>1420</v>
      </c>
      <c r="N9" s="12">
        <v>49788</v>
      </c>
      <c r="O9" s="12" t="s">
        <v>48</v>
      </c>
      <c r="P9" s="12">
        <v>12989</v>
      </c>
      <c r="Q9" s="12">
        <v>19787</v>
      </c>
      <c r="R9" s="12">
        <v>13855</v>
      </c>
      <c r="S9" s="12">
        <v>1111</v>
      </c>
      <c r="T9" s="12">
        <v>60004</v>
      </c>
      <c r="U9" s="12" t="s">
        <v>48</v>
      </c>
      <c r="V9" s="12">
        <v>12857</v>
      </c>
      <c r="W9" s="12">
        <v>27286</v>
      </c>
      <c r="X9" s="12">
        <v>16047</v>
      </c>
      <c r="Y9" s="12">
        <v>1491</v>
      </c>
      <c r="Z9" s="16">
        <v>71749</v>
      </c>
      <c r="AA9" s="16" t="s">
        <v>48</v>
      </c>
      <c r="AB9" s="16">
        <v>16234</v>
      </c>
      <c r="AC9" s="16">
        <v>34995</v>
      </c>
      <c r="AD9" s="16">
        <v>16902</v>
      </c>
      <c r="AE9" s="16">
        <v>1650</v>
      </c>
      <c r="AF9" s="16">
        <v>92673</v>
      </c>
      <c r="AG9" s="16" t="s">
        <v>48</v>
      </c>
      <c r="AH9" s="16">
        <v>44210</v>
      </c>
      <c r="AI9" s="16">
        <v>25155</v>
      </c>
      <c r="AJ9" s="16">
        <v>2282</v>
      </c>
      <c r="AK9" s="16">
        <v>20644</v>
      </c>
      <c r="AL9" s="30"/>
    </row>
    <row r="10" spans="1:38" s="27" customFormat="1" ht="63.75" customHeight="1" x14ac:dyDescent="0.25">
      <c r="A10" s="26" t="s">
        <v>33</v>
      </c>
      <c r="B10" s="12">
        <v>11892</v>
      </c>
      <c r="C10" s="12" t="s">
        <v>48</v>
      </c>
      <c r="D10" s="12">
        <v>2112</v>
      </c>
      <c r="E10" s="12">
        <v>8569</v>
      </c>
      <c r="F10" s="12">
        <v>523</v>
      </c>
      <c r="G10" s="12">
        <v>554</v>
      </c>
      <c r="H10" s="12">
        <v>12569</v>
      </c>
      <c r="I10" s="12" t="s">
        <v>48</v>
      </c>
      <c r="J10" s="12">
        <v>1891</v>
      </c>
      <c r="K10" s="12">
        <v>8168</v>
      </c>
      <c r="L10" s="12">
        <v>1877</v>
      </c>
      <c r="M10" s="12">
        <v>622</v>
      </c>
      <c r="N10" s="12">
        <v>15203</v>
      </c>
      <c r="O10" s="12" t="s">
        <v>48</v>
      </c>
      <c r="P10" s="12">
        <v>2787</v>
      </c>
      <c r="Q10" s="12">
        <v>9295</v>
      </c>
      <c r="R10" s="12">
        <v>2179</v>
      </c>
      <c r="S10" s="12">
        <v>932</v>
      </c>
      <c r="T10" s="12">
        <v>19351</v>
      </c>
      <c r="U10" s="12" t="s">
        <v>48</v>
      </c>
      <c r="V10" s="12">
        <v>3252</v>
      </c>
      <c r="W10" s="12">
        <v>12002</v>
      </c>
      <c r="X10" s="12">
        <v>2694</v>
      </c>
      <c r="Y10" s="12">
        <v>1367</v>
      </c>
      <c r="Z10" s="16">
        <v>23469</v>
      </c>
      <c r="AA10" s="16" t="s">
        <v>48</v>
      </c>
      <c r="AB10" s="16">
        <v>4550</v>
      </c>
      <c r="AC10" s="16">
        <v>13595</v>
      </c>
      <c r="AD10" s="16">
        <v>3142</v>
      </c>
      <c r="AE10" s="16">
        <v>1964</v>
      </c>
      <c r="AF10" s="16">
        <v>29090</v>
      </c>
      <c r="AG10" s="16" t="s">
        <v>48</v>
      </c>
      <c r="AH10" s="16">
        <v>16150</v>
      </c>
      <c r="AI10" s="16">
        <v>3825</v>
      </c>
      <c r="AJ10" s="16">
        <v>3625</v>
      </c>
      <c r="AK10" s="16">
        <v>5245</v>
      </c>
      <c r="AL10" s="30"/>
    </row>
    <row r="11" spans="1:38" s="27" customFormat="1" x14ac:dyDescent="0.25">
      <c r="A11" s="26" t="s">
        <v>34</v>
      </c>
      <c r="B11" s="12">
        <v>12077</v>
      </c>
      <c r="C11" s="12" t="s">
        <v>48</v>
      </c>
      <c r="D11" s="12">
        <v>1808</v>
      </c>
      <c r="E11" s="12">
        <v>3352</v>
      </c>
      <c r="F11" s="12">
        <v>4360</v>
      </c>
      <c r="G11" s="12">
        <v>2085</v>
      </c>
      <c r="H11" s="12">
        <v>13533</v>
      </c>
      <c r="I11" s="12" t="s">
        <v>48</v>
      </c>
      <c r="J11" s="12">
        <v>1935</v>
      </c>
      <c r="K11" s="12">
        <v>3900</v>
      </c>
      <c r="L11" s="12">
        <v>4813</v>
      </c>
      <c r="M11" s="12">
        <v>2652</v>
      </c>
      <c r="N11" s="12">
        <v>15279</v>
      </c>
      <c r="O11" s="12" t="s">
        <v>48</v>
      </c>
      <c r="P11" s="12">
        <v>2448</v>
      </c>
      <c r="Q11" s="12">
        <v>3920</v>
      </c>
      <c r="R11" s="12">
        <v>5400</v>
      </c>
      <c r="S11" s="12">
        <v>3247</v>
      </c>
      <c r="T11" s="12">
        <v>48283</v>
      </c>
      <c r="U11" s="12" t="s">
        <v>48</v>
      </c>
      <c r="V11" s="12">
        <v>3836</v>
      </c>
      <c r="W11" s="12">
        <v>9518</v>
      </c>
      <c r="X11" s="12">
        <v>10550</v>
      </c>
      <c r="Y11" s="12">
        <v>23990</v>
      </c>
      <c r="Z11" s="16">
        <v>10306</v>
      </c>
      <c r="AA11" s="16" t="s">
        <v>48</v>
      </c>
      <c r="AB11" s="16">
        <v>1234</v>
      </c>
      <c r="AC11" s="16">
        <v>1638</v>
      </c>
      <c r="AD11" s="16">
        <v>5370</v>
      </c>
      <c r="AE11" s="16">
        <v>1806</v>
      </c>
      <c r="AF11" s="16">
        <v>13819</v>
      </c>
      <c r="AG11" s="16" t="s">
        <v>48</v>
      </c>
      <c r="AH11" s="16">
        <v>1777</v>
      </c>
      <c r="AI11" s="16">
        <v>7161</v>
      </c>
      <c r="AJ11" s="16">
        <v>2885</v>
      </c>
      <c r="AK11" s="16">
        <v>1761</v>
      </c>
      <c r="AL11" s="30"/>
    </row>
    <row r="12" spans="1:38" s="27" customFormat="1" ht="54" customHeight="1" x14ac:dyDescent="0.25">
      <c r="A12" s="26" t="s">
        <v>35</v>
      </c>
      <c r="B12" s="12">
        <v>7195</v>
      </c>
      <c r="C12" s="12" t="s">
        <v>48</v>
      </c>
      <c r="D12" s="12">
        <v>3683</v>
      </c>
      <c r="E12" s="12">
        <v>741</v>
      </c>
      <c r="F12" s="12">
        <v>1552</v>
      </c>
      <c r="G12" s="12">
        <v>904</v>
      </c>
      <c r="H12" s="12">
        <v>8547</v>
      </c>
      <c r="I12" s="12" t="s">
        <v>48</v>
      </c>
      <c r="J12" s="12">
        <v>4455</v>
      </c>
      <c r="K12" s="12">
        <v>1103</v>
      </c>
      <c r="L12" s="12">
        <v>1843</v>
      </c>
      <c r="M12" s="12">
        <v>1038</v>
      </c>
      <c r="N12" s="12">
        <v>10227</v>
      </c>
      <c r="O12" s="12" t="s">
        <v>48</v>
      </c>
      <c r="P12" s="12">
        <v>5582</v>
      </c>
      <c r="Q12" s="12">
        <v>1112</v>
      </c>
      <c r="R12" s="12">
        <v>2142</v>
      </c>
      <c r="S12" s="12">
        <v>1273</v>
      </c>
      <c r="T12" s="12">
        <v>9826</v>
      </c>
      <c r="U12" s="12" t="s">
        <v>48</v>
      </c>
      <c r="V12" s="12">
        <v>4202</v>
      </c>
      <c r="W12" s="12">
        <v>1457</v>
      </c>
      <c r="X12" s="12">
        <v>2626</v>
      </c>
      <c r="Y12" s="12">
        <v>1416</v>
      </c>
      <c r="Z12" s="16">
        <v>13928</v>
      </c>
      <c r="AA12" s="16" t="s">
        <v>48</v>
      </c>
      <c r="AB12" s="16">
        <v>8191</v>
      </c>
      <c r="AC12" s="16">
        <v>1757</v>
      </c>
      <c r="AD12" s="16">
        <v>2220</v>
      </c>
      <c r="AE12" s="16">
        <v>1258</v>
      </c>
      <c r="AF12" s="16">
        <v>14787</v>
      </c>
      <c r="AG12" s="16" t="s">
        <v>48</v>
      </c>
      <c r="AH12" s="16">
        <v>1589</v>
      </c>
      <c r="AI12" s="16">
        <v>2417</v>
      </c>
      <c r="AJ12" s="16">
        <v>1164</v>
      </c>
      <c r="AK12" s="16">
        <v>9191</v>
      </c>
      <c r="AL12" s="30"/>
    </row>
    <row r="13" spans="1:38" s="27" customFormat="1" ht="30" x14ac:dyDescent="0.25">
      <c r="A13" s="26" t="s">
        <v>36</v>
      </c>
      <c r="B13" s="12">
        <v>95149</v>
      </c>
      <c r="C13" s="12" t="s">
        <v>48</v>
      </c>
      <c r="D13" s="12">
        <v>9640</v>
      </c>
      <c r="E13" s="12">
        <v>70969</v>
      </c>
      <c r="F13" s="12">
        <v>6633</v>
      </c>
      <c r="G13" s="12">
        <v>7581</v>
      </c>
      <c r="H13" s="12">
        <v>80593</v>
      </c>
      <c r="I13" s="12" t="s">
        <v>48</v>
      </c>
      <c r="J13" s="12">
        <v>8853</v>
      </c>
      <c r="K13" s="12">
        <v>51446</v>
      </c>
      <c r="L13" s="12">
        <v>10759</v>
      </c>
      <c r="M13" s="12">
        <v>9433</v>
      </c>
      <c r="N13" s="12">
        <v>53130</v>
      </c>
      <c r="O13" s="12" t="s">
        <v>48</v>
      </c>
      <c r="P13" s="12">
        <v>6329</v>
      </c>
      <c r="Q13" s="12">
        <v>26216</v>
      </c>
      <c r="R13" s="12">
        <v>9610</v>
      </c>
      <c r="S13" s="12">
        <v>10871</v>
      </c>
      <c r="T13" s="12">
        <v>106525</v>
      </c>
      <c r="U13" s="12" t="s">
        <v>48</v>
      </c>
      <c r="V13" s="12">
        <v>6861</v>
      </c>
      <c r="W13" s="12">
        <v>66870</v>
      </c>
      <c r="X13" s="12">
        <v>13279</v>
      </c>
      <c r="Y13" s="12">
        <v>19404</v>
      </c>
      <c r="Z13" s="16">
        <v>129743</v>
      </c>
      <c r="AA13" s="16" t="s">
        <v>48</v>
      </c>
      <c r="AB13" s="16">
        <v>7922</v>
      </c>
      <c r="AC13" s="16">
        <v>83986</v>
      </c>
      <c r="AD13" s="16">
        <v>16452</v>
      </c>
      <c r="AE13" s="16">
        <v>21211</v>
      </c>
      <c r="AF13" s="16">
        <v>212031</v>
      </c>
      <c r="AG13" s="16" t="s">
        <v>48</v>
      </c>
      <c r="AH13" s="16">
        <v>135841</v>
      </c>
      <c r="AI13" s="16">
        <v>26734</v>
      </c>
      <c r="AJ13" s="16">
        <v>38583</v>
      </c>
      <c r="AK13" s="16">
        <v>10607</v>
      </c>
      <c r="AL13" s="30"/>
    </row>
    <row r="14" spans="1:38" s="27" customFormat="1" ht="45" x14ac:dyDescent="0.25">
      <c r="A14" s="26" t="s">
        <v>37</v>
      </c>
      <c r="B14" s="12">
        <v>10114</v>
      </c>
      <c r="C14" s="12">
        <v>5160</v>
      </c>
      <c r="D14" s="12">
        <v>3457</v>
      </c>
      <c r="E14" s="12">
        <v>520</v>
      </c>
      <c r="F14" s="12">
        <v>435</v>
      </c>
      <c r="G14" s="12">
        <v>89</v>
      </c>
      <c r="H14" s="12">
        <v>17956</v>
      </c>
      <c r="I14" s="12">
        <v>2063</v>
      </c>
      <c r="J14" s="12">
        <v>13870</v>
      </c>
      <c r="K14" s="12">
        <v>717</v>
      </c>
      <c r="L14" s="12">
        <v>1160</v>
      </c>
      <c r="M14" s="12">
        <v>102</v>
      </c>
      <c r="N14" s="12">
        <v>15523</v>
      </c>
      <c r="O14" s="12">
        <v>2109</v>
      </c>
      <c r="P14" s="12">
        <v>11411</v>
      </c>
      <c r="Q14" s="12">
        <v>698</v>
      </c>
      <c r="R14" s="12">
        <v>1165</v>
      </c>
      <c r="S14" s="12">
        <v>106</v>
      </c>
      <c r="T14" s="12">
        <v>16009</v>
      </c>
      <c r="U14" s="12">
        <v>2264</v>
      </c>
      <c r="V14" s="12">
        <v>11475</v>
      </c>
      <c r="W14" s="12">
        <v>805</v>
      </c>
      <c r="X14" s="12">
        <v>1339</v>
      </c>
      <c r="Y14" s="12">
        <v>86</v>
      </c>
      <c r="Z14" s="16">
        <v>10662</v>
      </c>
      <c r="AA14" s="16">
        <v>3361</v>
      </c>
      <c r="AB14" s="16">
        <v>4867</v>
      </c>
      <c r="AC14" s="16">
        <v>958</v>
      </c>
      <c r="AD14" s="16">
        <v>708</v>
      </c>
      <c r="AE14" s="16">
        <v>259</v>
      </c>
      <c r="AF14" s="16">
        <v>11220</v>
      </c>
      <c r="AG14" s="16">
        <v>2065</v>
      </c>
      <c r="AH14" s="16">
        <v>1052</v>
      </c>
      <c r="AI14" s="16">
        <v>1322</v>
      </c>
      <c r="AJ14" s="16">
        <v>380</v>
      </c>
      <c r="AK14" s="16">
        <v>5954</v>
      </c>
      <c r="AL14" s="30"/>
    </row>
    <row r="15" spans="1:38" s="27" customFormat="1" ht="30" x14ac:dyDescent="0.25">
      <c r="A15" s="26" t="s">
        <v>38</v>
      </c>
      <c r="B15" s="12">
        <v>19832</v>
      </c>
      <c r="C15" s="12" t="s">
        <v>48</v>
      </c>
      <c r="D15" s="12">
        <v>10446</v>
      </c>
      <c r="E15" s="12">
        <v>1629</v>
      </c>
      <c r="F15" s="12">
        <v>7381</v>
      </c>
      <c r="G15" s="12">
        <v>248</v>
      </c>
      <c r="H15" s="12">
        <v>23033</v>
      </c>
      <c r="I15" s="12" t="s">
        <v>48</v>
      </c>
      <c r="J15" s="12">
        <v>12559</v>
      </c>
      <c r="K15" s="12">
        <v>1339</v>
      </c>
      <c r="L15" s="12">
        <v>8753</v>
      </c>
      <c r="M15" s="12">
        <v>301</v>
      </c>
      <c r="N15" s="12">
        <v>23150</v>
      </c>
      <c r="O15" s="12" t="s">
        <v>48</v>
      </c>
      <c r="P15" s="12">
        <v>10749</v>
      </c>
      <c r="Q15" s="12">
        <v>2429</v>
      </c>
      <c r="R15" s="12">
        <v>9434</v>
      </c>
      <c r="S15" s="12">
        <v>318</v>
      </c>
      <c r="T15" s="12">
        <v>23679</v>
      </c>
      <c r="U15" s="12" t="s">
        <v>48</v>
      </c>
      <c r="V15" s="12">
        <v>9144</v>
      </c>
      <c r="W15" s="12">
        <v>2835</v>
      </c>
      <c r="X15" s="12">
        <v>10981</v>
      </c>
      <c r="Y15" s="12">
        <v>372</v>
      </c>
      <c r="Z15" s="16">
        <v>27941</v>
      </c>
      <c r="AA15" s="16" t="s">
        <v>48</v>
      </c>
      <c r="AB15" s="16">
        <v>11475</v>
      </c>
      <c r="AC15" s="16">
        <v>4731</v>
      </c>
      <c r="AD15" s="16">
        <v>10979</v>
      </c>
      <c r="AE15" s="16">
        <v>343</v>
      </c>
      <c r="AF15" s="16">
        <v>33134</v>
      </c>
      <c r="AG15" s="16" t="s">
        <v>48</v>
      </c>
      <c r="AH15" s="16">
        <v>5797</v>
      </c>
      <c r="AI15" s="16">
        <v>15512</v>
      </c>
      <c r="AJ15" s="16">
        <v>266</v>
      </c>
      <c r="AK15" s="16">
        <v>11110</v>
      </c>
      <c r="AL15" s="30"/>
    </row>
    <row r="16" spans="1:38" s="27" customFormat="1" ht="30" x14ac:dyDescent="0.25">
      <c r="A16" s="26" t="s">
        <v>39</v>
      </c>
      <c r="B16" s="12">
        <v>7999</v>
      </c>
      <c r="C16" s="12" t="s">
        <v>48</v>
      </c>
      <c r="D16" s="12">
        <v>6189</v>
      </c>
      <c r="E16" s="12">
        <v>139</v>
      </c>
      <c r="F16" s="12">
        <v>1099</v>
      </c>
      <c r="G16" s="12">
        <v>321</v>
      </c>
      <c r="H16" s="12">
        <v>7478</v>
      </c>
      <c r="I16" s="12" t="s">
        <v>48</v>
      </c>
      <c r="J16" s="12">
        <v>4266</v>
      </c>
      <c r="K16" s="12">
        <v>142</v>
      </c>
      <c r="L16" s="12">
        <v>2296</v>
      </c>
      <c r="M16" s="12">
        <v>245</v>
      </c>
      <c r="N16" s="12">
        <v>7525</v>
      </c>
      <c r="O16" s="12" t="s">
        <v>48</v>
      </c>
      <c r="P16" s="12">
        <v>4094</v>
      </c>
      <c r="Q16" s="12">
        <v>183</v>
      </c>
      <c r="R16" s="12">
        <v>2539</v>
      </c>
      <c r="S16" s="12">
        <v>218</v>
      </c>
      <c r="T16" s="12">
        <v>37117</v>
      </c>
      <c r="U16" s="12" t="s">
        <v>48</v>
      </c>
      <c r="V16" s="12">
        <v>4827</v>
      </c>
      <c r="W16" s="12">
        <v>23854</v>
      </c>
      <c r="X16" s="12">
        <v>7622</v>
      </c>
      <c r="Y16" s="12">
        <v>271</v>
      </c>
      <c r="Z16" s="16">
        <v>42665</v>
      </c>
      <c r="AA16" s="16" t="s">
        <v>48</v>
      </c>
      <c r="AB16" s="16">
        <v>4668</v>
      </c>
      <c r="AC16" s="16">
        <v>29532</v>
      </c>
      <c r="AD16" s="16">
        <v>7619</v>
      </c>
      <c r="AE16" s="16">
        <v>226</v>
      </c>
      <c r="AF16" s="16">
        <v>39964</v>
      </c>
      <c r="AG16" s="16" t="s">
        <v>48</v>
      </c>
      <c r="AH16" s="16">
        <v>19982</v>
      </c>
      <c r="AI16" s="16">
        <v>11447</v>
      </c>
      <c r="AJ16" s="16">
        <v>519</v>
      </c>
      <c r="AK16" s="16">
        <v>6554</v>
      </c>
      <c r="AL16" s="30"/>
    </row>
    <row r="17" spans="1:38" s="27" customFormat="1" ht="45" x14ac:dyDescent="0.25">
      <c r="A17" s="26" t="s">
        <v>40</v>
      </c>
      <c r="B17" s="12">
        <v>189575</v>
      </c>
      <c r="C17" s="12">
        <v>165774</v>
      </c>
      <c r="D17" s="12">
        <v>15800</v>
      </c>
      <c r="E17" s="12">
        <v>3621</v>
      </c>
      <c r="F17" s="12">
        <v>2612</v>
      </c>
      <c r="G17" s="12">
        <v>485</v>
      </c>
      <c r="H17" s="12">
        <v>219679</v>
      </c>
      <c r="I17" s="12">
        <v>182056</v>
      </c>
      <c r="J17" s="12">
        <v>28605</v>
      </c>
      <c r="K17" s="12">
        <v>5247</v>
      </c>
      <c r="L17" s="12">
        <v>2901</v>
      </c>
      <c r="M17" s="12">
        <v>495</v>
      </c>
      <c r="N17" s="12">
        <v>400630</v>
      </c>
      <c r="O17" s="12">
        <v>342359</v>
      </c>
      <c r="P17" s="12">
        <v>49362</v>
      </c>
      <c r="Q17" s="12">
        <v>4944</v>
      </c>
      <c r="R17" s="12">
        <v>3015</v>
      </c>
      <c r="S17" s="12">
        <v>549</v>
      </c>
      <c r="T17" s="12">
        <v>403688</v>
      </c>
      <c r="U17" s="12">
        <v>343954</v>
      </c>
      <c r="V17" s="12">
        <v>48293</v>
      </c>
      <c r="W17" s="12">
        <v>6059</v>
      </c>
      <c r="X17" s="12">
        <v>3203</v>
      </c>
      <c r="Y17" s="12">
        <v>636</v>
      </c>
      <c r="Z17" s="16">
        <v>551301</v>
      </c>
      <c r="AA17" s="16">
        <v>478413</v>
      </c>
      <c r="AB17" s="16">
        <v>60279</v>
      </c>
      <c r="AC17" s="16">
        <v>5740</v>
      </c>
      <c r="AD17" s="16">
        <v>4929</v>
      </c>
      <c r="AE17" s="16">
        <v>1482</v>
      </c>
      <c r="AF17" s="16">
        <v>611531</v>
      </c>
      <c r="AG17" s="16">
        <v>491478</v>
      </c>
      <c r="AH17" s="16">
        <v>17380</v>
      </c>
      <c r="AI17" s="16">
        <v>25980</v>
      </c>
      <c r="AJ17" s="16">
        <v>10843</v>
      </c>
      <c r="AK17" s="16">
        <v>65654</v>
      </c>
      <c r="AL17" s="30"/>
    </row>
    <row r="18" spans="1:38" s="27" customFormat="1" ht="29.25" customHeight="1" x14ac:dyDescent="0.25">
      <c r="A18" s="26" t="s">
        <v>41</v>
      </c>
      <c r="B18" s="12">
        <v>99502</v>
      </c>
      <c r="C18" s="12" t="s">
        <v>48</v>
      </c>
      <c r="D18" s="12">
        <v>12478</v>
      </c>
      <c r="E18" s="12">
        <v>81624</v>
      </c>
      <c r="F18" s="12">
        <v>3306</v>
      </c>
      <c r="G18" s="12">
        <v>639</v>
      </c>
      <c r="H18" s="12">
        <v>106090</v>
      </c>
      <c r="I18" s="12" t="s">
        <v>48</v>
      </c>
      <c r="J18" s="12">
        <v>9677</v>
      </c>
      <c r="K18" s="12">
        <v>90009</v>
      </c>
      <c r="L18" s="12">
        <v>5107</v>
      </c>
      <c r="M18" s="12">
        <v>819</v>
      </c>
      <c r="N18" s="12">
        <v>141250</v>
      </c>
      <c r="O18" s="12" t="s">
        <v>48</v>
      </c>
      <c r="P18" s="12">
        <v>10695</v>
      </c>
      <c r="Q18" s="12">
        <v>122376</v>
      </c>
      <c r="R18" s="12">
        <v>6647</v>
      </c>
      <c r="S18" s="12">
        <v>933</v>
      </c>
      <c r="T18" s="12">
        <v>16061</v>
      </c>
      <c r="U18" s="12" t="s">
        <v>48</v>
      </c>
      <c r="V18" s="12">
        <v>9070</v>
      </c>
      <c r="W18" s="12">
        <v>1563</v>
      </c>
      <c r="X18" s="12">
        <v>2215</v>
      </c>
      <c r="Y18" s="12">
        <v>1081</v>
      </c>
      <c r="Z18" s="16">
        <v>22809</v>
      </c>
      <c r="AA18" s="16" t="s">
        <v>48</v>
      </c>
      <c r="AB18" s="16">
        <v>12931</v>
      </c>
      <c r="AC18" s="16">
        <v>3482</v>
      </c>
      <c r="AD18" s="16">
        <v>2375</v>
      </c>
      <c r="AE18" s="16">
        <v>1202</v>
      </c>
      <c r="AF18" s="16">
        <v>25717</v>
      </c>
      <c r="AG18" s="16" t="s">
        <v>48</v>
      </c>
      <c r="AH18" s="16">
        <v>4878</v>
      </c>
      <c r="AI18" s="16">
        <v>4070</v>
      </c>
      <c r="AJ18" s="16">
        <v>1590</v>
      </c>
      <c r="AK18" s="16">
        <v>12385</v>
      </c>
      <c r="AL18" s="30"/>
    </row>
    <row r="19" spans="1:38" s="27" customFormat="1" ht="48" customHeight="1" x14ac:dyDescent="0.25">
      <c r="A19" s="26" t="s">
        <v>42</v>
      </c>
      <c r="B19" s="12">
        <v>10244</v>
      </c>
      <c r="C19" s="12" t="s">
        <v>48</v>
      </c>
      <c r="D19" s="12">
        <v>6371</v>
      </c>
      <c r="E19" s="12">
        <v>206</v>
      </c>
      <c r="F19" s="12">
        <v>2110</v>
      </c>
      <c r="G19" s="12">
        <v>1342</v>
      </c>
      <c r="H19" s="12">
        <v>8795</v>
      </c>
      <c r="I19" s="12" t="s">
        <v>48</v>
      </c>
      <c r="J19" s="12">
        <v>3922</v>
      </c>
      <c r="K19" s="12">
        <v>1913</v>
      </c>
      <c r="L19" s="12">
        <v>1853</v>
      </c>
      <c r="M19" s="12">
        <v>1052</v>
      </c>
      <c r="N19" s="12">
        <v>8116</v>
      </c>
      <c r="O19" s="12" t="s">
        <v>48</v>
      </c>
      <c r="P19" s="12">
        <v>3188</v>
      </c>
      <c r="Q19" s="12">
        <v>1984</v>
      </c>
      <c r="R19" s="12">
        <v>1997</v>
      </c>
      <c r="S19" s="12">
        <v>891</v>
      </c>
      <c r="T19" s="12">
        <v>9230</v>
      </c>
      <c r="U19" s="12" t="s">
        <v>48</v>
      </c>
      <c r="V19" s="12">
        <v>3495</v>
      </c>
      <c r="W19" s="12">
        <v>2425</v>
      </c>
      <c r="X19" s="12">
        <v>2039</v>
      </c>
      <c r="Y19" s="12">
        <v>1227</v>
      </c>
      <c r="Z19" s="16">
        <v>12076</v>
      </c>
      <c r="AA19" s="16" t="s">
        <v>48</v>
      </c>
      <c r="AB19" s="16">
        <v>2883</v>
      </c>
      <c r="AC19" s="16">
        <v>3229</v>
      </c>
      <c r="AD19" s="16">
        <v>2087</v>
      </c>
      <c r="AE19" s="16">
        <v>3806</v>
      </c>
      <c r="AF19" s="16">
        <v>13061</v>
      </c>
      <c r="AG19" s="16" t="s">
        <v>48</v>
      </c>
      <c r="AH19" s="16">
        <v>2033</v>
      </c>
      <c r="AI19" s="16">
        <v>2826</v>
      </c>
      <c r="AJ19" s="16">
        <v>5611</v>
      </c>
      <c r="AK19" s="16">
        <v>2506</v>
      </c>
      <c r="AL19" s="30"/>
    </row>
    <row r="20" spans="1:38" s="27" customFormat="1" ht="60" x14ac:dyDescent="0.25">
      <c r="A20" s="26" t="s">
        <v>43</v>
      </c>
      <c r="B20" s="12">
        <v>388993</v>
      </c>
      <c r="C20" s="12" t="s">
        <v>48</v>
      </c>
      <c r="D20" s="12">
        <v>86105</v>
      </c>
      <c r="E20" s="12">
        <v>75708</v>
      </c>
      <c r="F20" s="12">
        <v>117448</v>
      </c>
      <c r="G20" s="12">
        <v>52332</v>
      </c>
      <c r="H20" s="12">
        <v>440670</v>
      </c>
      <c r="I20" s="12" t="s">
        <v>48</v>
      </c>
      <c r="J20" s="12">
        <v>128444</v>
      </c>
      <c r="K20" s="12">
        <v>101369</v>
      </c>
      <c r="L20" s="12">
        <v>131753</v>
      </c>
      <c r="M20" s="12">
        <v>36314</v>
      </c>
      <c r="N20" s="12">
        <v>450223</v>
      </c>
      <c r="O20" s="12" t="s">
        <v>48</v>
      </c>
      <c r="P20" s="12">
        <v>127018</v>
      </c>
      <c r="Q20" s="12">
        <v>56446</v>
      </c>
      <c r="R20" s="12">
        <v>127217</v>
      </c>
      <c r="S20" s="12">
        <v>28090</v>
      </c>
      <c r="T20" s="12">
        <v>535978</v>
      </c>
      <c r="U20" s="12" t="s">
        <v>48</v>
      </c>
      <c r="V20" s="12">
        <v>117484</v>
      </c>
      <c r="W20" s="12">
        <v>108289</v>
      </c>
      <c r="X20" s="12">
        <v>162000</v>
      </c>
      <c r="Y20" s="12">
        <v>22316</v>
      </c>
      <c r="Z20" s="16">
        <v>648956</v>
      </c>
      <c r="AA20" s="16" t="s">
        <v>48</v>
      </c>
      <c r="AB20" s="16">
        <v>152867</v>
      </c>
      <c r="AC20" s="16">
        <v>141026</v>
      </c>
      <c r="AD20" s="16">
        <v>196043</v>
      </c>
      <c r="AE20" s="16">
        <v>28465</v>
      </c>
      <c r="AF20" s="16">
        <v>651065</v>
      </c>
      <c r="AG20" s="16" t="s">
        <v>48</v>
      </c>
      <c r="AH20" s="16">
        <v>147006</v>
      </c>
      <c r="AI20" s="16">
        <v>185741</v>
      </c>
      <c r="AJ20" s="16">
        <v>57204</v>
      </c>
      <c r="AK20" s="16">
        <v>186023</v>
      </c>
      <c r="AL20" s="30"/>
    </row>
    <row r="21" spans="1:38" s="27" customFormat="1" x14ac:dyDescent="0.25">
      <c r="A21" s="26" t="s">
        <v>44</v>
      </c>
      <c r="B21" s="12">
        <v>67590</v>
      </c>
      <c r="C21" s="12" t="s">
        <v>48</v>
      </c>
      <c r="D21" s="12">
        <v>58735</v>
      </c>
      <c r="E21" s="12">
        <v>3392</v>
      </c>
      <c r="F21" s="12">
        <v>3446</v>
      </c>
      <c r="G21" s="12">
        <v>561</v>
      </c>
      <c r="H21" s="12">
        <v>88436</v>
      </c>
      <c r="I21" s="12" t="s">
        <v>48</v>
      </c>
      <c r="J21" s="12">
        <v>75165</v>
      </c>
      <c r="K21" s="12">
        <v>6882</v>
      </c>
      <c r="L21" s="12">
        <v>4175</v>
      </c>
      <c r="M21" s="12">
        <v>646</v>
      </c>
      <c r="N21" s="12">
        <v>85467</v>
      </c>
      <c r="O21" s="12" t="s">
        <v>48</v>
      </c>
      <c r="P21" s="12">
        <v>73565</v>
      </c>
      <c r="Q21" s="12">
        <v>4829</v>
      </c>
      <c r="R21" s="12">
        <v>4749</v>
      </c>
      <c r="S21" s="12">
        <v>674</v>
      </c>
      <c r="T21" s="12">
        <v>95777</v>
      </c>
      <c r="U21" s="12" t="s">
        <v>48</v>
      </c>
      <c r="V21" s="12">
        <v>76686</v>
      </c>
      <c r="W21" s="12">
        <v>8649</v>
      </c>
      <c r="X21" s="12">
        <v>7414</v>
      </c>
      <c r="Y21" s="12">
        <v>1176</v>
      </c>
      <c r="Z21" s="16">
        <v>126210</v>
      </c>
      <c r="AA21" s="16" t="s">
        <v>48</v>
      </c>
      <c r="AB21" s="16">
        <v>101147</v>
      </c>
      <c r="AC21" s="16">
        <v>12514</v>
      </c>
      <c r="AD21" s="16">
        <v>9079</v>
      </c>
      <c r="AE21" s="16">
        <v>1456</v>
      </c>
      <c r="AF21" s="16">
        <v>142946</v>
      </c>
      <c r="AG21" s="16" t="s">
        <v>48</v>
      </c>
      <c r="AH21" s="16">
        <v>16461</v>
      </c>
      <c r="AI21" s="16">
        <v>12161</v>
      </c>
      <c r="AJ21" s="16">
        <v>2153</v>
      </c>
      <c r="AK21" s="16">
        <v>111993</v>
      </c>
      <c r="AL21" s="30"/>
    </row>
    <row r="22" spans="1:38" s="27" customFormat="1" ht="45" x14ac:dyDescent="0.25">
      <c r="A22" s="26" t="s">
        <v>45</v>
      </c>
      <c r="B22" s="12">
        <v>30355</v>
      </c>
      <c r="C22" s="12">
        <v>1088</v>
      </c>
      <c r="D22" s="12">
        <v>17531</v>
      </c>
      <c r="E22" s="12">
        <v>582</v>
      </c>
      <c r="F22" s="12">
        <v>9600</v>
      </c>
      <c r="G22" s="12">
        <v>814</v>
      </c>
      <c r="H22" s="12">
        <v>42064</v>
      </c>
      <c r="I22" s="12">
        <v>1444</v>
      </c>
      <c r="J22" s="12">
        <v>23968</v>
      </c>
      <c r="K22" s="12">
        <v>975</v>
      </c>
      <c r="L22" s="12">
        <v>14404</v>
      </c>
      <c r="M22" s="12">
        <v>1207</v>
      </c>
      <c r="N22" s="12">
        <v>44479</v>
      </c>
      <c r="O22" s="12">
        <v>2286</v>
      </c>
      <c r="P22" s="12">
        <v>23547</v>
      </c>
      <c r="Q22" s="12">
        <v>1024</v>
      </c>
      <c r="R22" s="12">
        <v>16023</v>
      </c>
      <c r="S22" s="12">
        <v>1542</v>
      </c>
      <c r="T22" s="12">
        <v>53720</v>
      </c>
      <c r="U22" s="12">
        <v>1908</v>
      </c>
      <c r="V22" s="12">
        <v>21960</v>
      </c>
      <c r="W22" s="12">
        <v>1141</v>
      </c>
      <c r="X22" s="12">
        <v>26354</v>
      </c>
      <c r="Y22" s="12">
        <v>2288</v>
      </c>
      <c r="Z22" s="16">
        <v>68048</v>
      </c>
      <c r="AA22" s="16">
        <v>5930</v>
      </c>
      <c r="AB22" s="16">
        <v>28719</v>
      </c>
      <c r="AC22" s="16">
        <v>1481</v>
      </c>
      <c r="AD22" s="16">
        <v>29306</v>
      </c>
      <c r="AE22" s="16">
        <v>2484</v>
      </c>
      <c r="AF22" s="16">
        <v>87453</v>
      </c>
      <c r="AG22" s="16">
        <v>6457</v>
      </c>
      <c r="AH22" s="16">
        <v>1688</v>
      </c>
      <c r="AI22" s="16">
        <v>43579</v>
      </c>
      <c r="AJ22" s="16">
        <v>4059</v>
      </c>
      <c r="AK22" s="16">
        <v>31503</v>
      </c>
      <c r="AL22" s="30"/>
    </row>
    <row r="23" spans="1:38" s="27" customFormat="1" ht="49.5" customHeight="1" x14ac:dyDescent="0.25">
      <c r="A23" s="26" t="s">
        <v>46</v>
      </c>
      <c r="B23" s="12">
        <v>14000</v>
      </c>
      <c r="C23" s="12" t="s">
        <v>48</v>
      </c>
      <c r="D23" s="12">
        <v>7537</v>
      </c>
      <c r="E23" s="12">
        <v>1386</v>
      </c>
      <c r="F23" s="12">
        <v>974</v>
      </c>
      <c r="G23" s="12">
        <v>479</v>
      </c>
      <c r="H23" s="12">
        <v>24408</v>
      </c>
      <c r="I23" s="12" t="s">
        <v>48</v>
      </c>
      <c r="J23" s="12">
        <v>11347</v>
      </c>
      <c r="K23" s="12">
        <v>7389</v>
      </c>
      <c r="L23" s="12">
        <v>4943</v>
      </c>
      <c r="M23" s="12">
        <v>572</v>
      </c>
      <c r="N23" s="12">
        <v>28556</v>
      </c>
      <c r="O23" s="12" t="s">
        <v>48</v>
      </c>
      <c r="P23" s="12">
        <v>10582</v>
      </c>
      <c r="Q23" s="12">
        <v>10896</v>
      </c>
      <c r="R23" s="12">
        <v>5580</v>
      </c>
      <c r="S23" s="12">
        <v>1288</v>
      </c>
      <c r="T23" s="12">
        <v>25871</v>
      </c>
      <c r="U23" s="12" t="s">
        <v>48</v>
      </c>
      <c r="V23" s="12">
        <v>8455</v>
      </c>
      <c r="W23" s="12">
        <v>10523</v>
      </c>
      <c r="X23" s="12">
        <v>5289</v>
      </c>
      <c r="Y23" s="12">
        <v>1420</v>
      </c>
      <c r="Z23" s="16">
        <v>30802</v>
      </c>
      <c r="AA23" s="16" t="s">
        <v>48</v>
      </c>
      <c r="AB23" s="16">
        <v>10681</v>
      </c>
      <c r="AC23" s="16">
        <v>12695</v>
      </c>
      <c r="AD23" s="16">
        <v>5752</v>
      </c>
      <c r="AE23" s="16">
        <v>1434</v>
      </c>
      <c r="AF23" s="16">
        <v>48691</v>
      </c>
      <c r="AG23" s="16" t="s">
        <v>48</v>
      </c>
      <c r="AH23" s="16">
        <v>17636</v>
      </c>
      <c r="AI23" s="16">
        <v>10133</v>
      </c>
      <c r="AJ23" s="16">
        <v>2222</v>
      </c>
      <c r="AK23" s="16">
        <v>18523</v>
      </c>
      <c r="AL23" s="30"/>
    </row>
    <row r="24" spans="1:38" s="27" customFormat="1" ht="30" x14ac:dyDescent="0.25">
      <c r="A24" s="26" t="s">
        <v>47</v>
      </c>
      <c r="B24" s="12">
        <v>2214</v>
      </c>
      <c r="C24" s="12" t="s">
        <v>48</v>
      </c>
      <c r="D24" s="12">
        <v>1615</v>
      </c>
      <c r="E24" s="12">
        <v>61</v>
      </c>
      <c r="F24" s="12">
        <v>142</v>
      </c>
      <c r="G24" s="12">
        <v>72</v>
      </c>
      <c r="H24" s="12">
        <v>632</v>
      </c>
      <c r="I24" s="12" t="s">
        <v>48</v>
      </c>
      <c r="J24" s="12">
        <v>324</v>
      </c>
      <c r="K24" s="12">
        <v>67</v>
      </c>
      <c r="L24" s="12">
        <v>152</v>
      </c>
      <c r="M24" s="12">
        <v>89</v>
      </c>
      <c r="N24" s="12">
        <v>488</v>
      </c>
      <c r="O24" s="12" t="s">
        <v>48</v>
      </c>
      <c r="P24" s="12">
        <v>191</v>
      </c>
      <c r="Q24" s="12">
        <v>28</v>
      </c>
      <c r="R24" s="12">
        <v>139</v>
      </c>
      <c r="S24" s="12">
        <v>104</v>
      </c>
      <c r="T24" s="12">
        <v>1352</v>
      </c>
      <c r="U24" s="12" t="s">
        <v>48</v>
      </c>
      <c r="V24" s="12">
        <v>1000</v>
      </c>
      <c r="W24" s="12">
        <v>19</v>
      </c>
      <c r="X24" s="12">
        <v>176</v>
      </c>
      <c r="Y24" s="12">
        <v>157</v>
      </c>
      <c r="Z24" s="16">
        <v>1202</v>
      </c>
      <c r="AA24" s="16" t="s">
        <v>48</v>
      </c>
      <c r="AB24" s="16">
        <v>693</v>
      </c>
      <c r="AC24" s="16">
        <v>58</v>
      </c>
      <c r="AD24" s="16">
        <v>218</v>
      </c>
      <c r="AE24" s="16">
        <v>188</v>
      </c>
      <c r="AF24" s="16">
        <v>1412</v>
      </c>
      <c r="AG24" s="16" t="s">
        <v>48</v>
      </c>
      <c r="AH24" s="16">
        <v>77</v>
      </c>
      <c r="AI24" s="16">
        <v>284</v>
      </c>
      <c r="AJ24" s="16">
        <v>321</v>
      </c>
      <c r="AK24" s="16">
        <v>669</v>
      </c>
      <c r="AL24" s="30"/>
    </row>
    <row r="25" spans="1:38" s="21" customFormat="1" ht="15" x14ac:dyDescent="0.2">
      <c r="AF25" s="31"/>
      <c r="AG25" s="31"/>
      <c r="AH25" s="31"/>
      <c r="AI25" s="31"/>
      <c r="AJ25" s="31"/>
      <c r="AK25" s="31"/>
    </row>
  </sheetData>
  <mergeCells count="8">
    <mergeCell ref="AF3:AK3"/>
    <mergeCell ref="Z3:AE3"/>
    <mergeCell ref="T3:Y3"/>
    <mergeCell ref="A2:J2"/>
    <mergeCell ref="A3:A4"/>
    <mergeCell ref="B3:G3"/>
    <mergeCell ref="H3:M3"/>
    <mergeCell ref="N3:S3"/>
  </mergeCells>
  <hyperlinks>
    <hyperlink ref="A1" location="Содержание!B5" display="      К содержанию"/>
  </hyperlinks>
  <pageMargins left="0.70866141732283472" right="0.11811023622047245" top="0.74803149606299213" bottom="0.74803149606299213" header="0.31496062992125984" footer="0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Содержание</vt:lpstr>
      <vt:lpstr>1</vt:lpstr>
      <vt:lpstr>2</vt:lpstr>
      <vt:lpstr>'2'!Заголовки_для_печати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Яшина Ольга Алексеевна</cp:lastModifiedBy>
  <cp:lastPrinted>2023-03-17T03:48:02Z</cp:lastPrinted>
  <dcterms:created xsi:type="dcterms:W3CDTF">2021-04-08T10:35:45Z</dcterms:created>
  <dcterms:modified xsi:type="dcterms:W3CDTF">2023-12-21T00:41:21Z</dcterms:modified>
</cp:coreProperties>
</file>